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rosal\Desktop\OLD_PC\Desktop\ROSALBA\DICEA\BANDI A CASCATA\BANDI REV FUSCO ULTIMI\BANDO OB 1-8\DA INVIARE\"/>
    </mc:Choice>
  </mc:AlternateContent>
  <xr:revisionPtr revIDLastSave="0" documentId="8_{1A5E14F2-B258-4B6B-A03E-009D3BC3EDFE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Istruzioni" sheetId="1" r:id="rId1"/>
    <sheet name="Riepilogo Linea tematica" sheetId="2" r:id="rId2"/>
    <sheet name="Proponen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3" l="1"/>
  <c r="J4" i="2" l="1"/>
  <c r="I4" i="2"/>
  <c r="H4" i="2"/>
  <c r="G4" i="2"/>
  <c r="E4" i="2"/>
  <c r="D4" i="2"/>
  <c r="C4" i="2"/>
  <c r="C10" i="3" l="1"/>
  <c r="C15" i="3" l="1"/>
  <c r="F11" i="3"/>
  <c r="E10" i="3"/>
  <c r="E15" i="3" s="1"/>
  <c r="D10" i="3"/>
  <c r="D15" i="3" s="1"/>
  <c r="F9" i="3"/>
  <c r="F8" i="3"/>
  <c r="F7" i="3"/>
  <c r="D18" i="3" l="1"/>
  <c r="E18" i="3"/>
  <c r="E16" i="3"/>
  <c r="F16" i="3" s="1"/>
  <c r="F15" i="3"/>
  <c r="F10" i="3"/>
  <c r="F18" i="3" l="1"/>
  <c r="H15" i="3"/>
  <c r="F4" i="2"/>
</calcChain>
</file>

<file path=xl/sharedStrings.xml><?xml version="1.0" encoding="utf-8"?>
<sst xmlns="http://schemas.openxmlformats.org/spreadsheetml/2006/main" count="46" uniqueCount="38">
  <si>
    <t>Proponente</t>
  </si>
  <si>
    <t xml:space="preserve">Soggetto Proponente </t>
  </si>
  <si>
    <t>Linea tematica</t>
  </si>
  <si>
    <t>Odr</t>
  </si>
  <si>
    <t>Tipologia soggetto</t>
  </si>
  <si>
    <t>Piccola Impresa</t>
  </si>
  <si>
    <t>Media Impresa</t>
  </si>
  <si>
    <t>Importi agevolazione</t>
  </si>
  <si>
    <t>Ricerca Fondamentale</t>
  </si>
  <si>
    <t>Ricerca Industriale</t>
  </si>
  <si>
    <t>Sviluppo Sperimentale</t>
  </si>
  <si>
    <t>Totale</t>
  </si>
  <si>
    <t>Spese di personale</t>
  </si>
  <si>
    <t>Costi per materiali, attrezzature e licenze</t>
  </si>
  <si>
    <t>Costi per servizi di consulenza specialistica</t>
  </si>
  <si>
    <t>Costi indiretti</t>
  </si>
  <si>
    <t>Altre tipologie di spese</t>
  </si>
  <si>
    <t>% Sud</t>
  </si>
  <si>
    <t>Importo Sud</t>
  </si>
  <si>
    <t>Totale agevolazione</t>
  </si>
  <si>
    <t>Totale contributo richiesto (senza maggiorazione)</t>
  </si>
  <si>
    <t>Totale contributo richiesto (con maggiorazione)*</t>
  </si>
  <si>
    <t>*NB: Qualora vengano rispettati i requisiti riportati nell'art. 3.3 dell'Avviso, relativi alle maggiori intensità di aiuto, prendere in considerazione i valori indicati nel "Totale contributo richiesto (con maggiorazione)"</t>
  </si>
  <si>
    <t xml:space="preserve">Firma Digitale Legale Rappresentante </t>
  </si>
  <si>
    <t>Richiedente</t>
  </si>
  <si>
    <t xml:space="preserve">Compilare solamente la scheda relativa al Richiedente. La scheda "Riepilogo Linea tematica" verrà autoalimentata con le informazioni inserite nelle altre schede.
</t>
  </si>
  <si>
    <t>Obiettivo 1</t>
  </si>
  <si>
    <t>Obiettivo 2</t>
  </si>
  <si>
    <t>Obiettivo 3</t>
  </si>
  <si>
    <t>Obiettivo 4</t>
  </si>
  <si>
    <t>Obiettivo 5</t>
  </si>
  <si>
    <t>Obiettivo 6</t>
  </si>
  <si>
    <t>Obiettivo 7</t>
  </si>
  <si>
    <t>Obiettivo 8</t>
  </si>
  <si>
    <t>Grande Impresa</t>
  </si>
  <si>
    <t>Allegato 3_Piano economico-finanziario di Progetto - RIEPILOGO PER LINEA TEMATICA CN4; Codice Progetto: CN_00000023- Spoke 9 Mobilità urbana – Cod DICEA24SPOKE9UNI</t>
  </si>
  <si>
    <t>Allegato 3_Piano economico-finanziario di Progetto - ISTRUZIONI CENTRO NAZIONALE: CN4; Codice Progetto: CN_00000023- Spoke 9 Mobilità urbana – Cod DICEA24SPOKE9UNI</t>
  </si>
  <si>
    <t>Allegato 3_Piano economico-finanziario di Progetto - PROPONENTE - CENTRO NAZIONALE: CN4; Codice Progetto: CN_00000023- Spoke 9 Mobilità urbana – Cod DICEA24SPOKE9UNI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</si>
</sst>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name val="Arial"/>
    </font>
    <font>
      <b/>
      <sz val="11"/>
      <color rgb="FF000000"/>
      <name val="Calibri"/>
    </font>
    <font>
      <sz val="10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4" fontId="4" fillId="0" borderId="9" xfId="0" applyNumberFormat="1" applyFont="1" applyBorder="1"/>
    <xf numFmtId="0" fontId="4" fillId="0" borderId="0" xfId="0" applyFont="1" applyAlignment="1"/>
    <xf numFmtId="0" fontId="3" fillId="0" borderId="9" xfId="0" applyFont="1" applyBorder="1" applyAlignment="1"/>
    <xf numFmtId="0" fontId="4" fillId="0" borderId="9" xfId="0" applyFont="1" applyBorder="1" applyAlignment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4" borderId="9" xfId="0" applyFont="1" applyFill="1" applyBorder="1" applyAlignment="1"/>
    <xf numFmtId="0" fontId="3" fillId="5" borderId="9" xfId="0" applyFont="1" applyFill="1" applyBorder="1" applyAlignment="1">
      <alignment horizontal="center"/>
    </xf>
    <xf numFmtId="0" fontId="3" fillId="3" borderId="9" xfId="0" applyFont="1" applyFill="1" applyBorder="1" applyAlignment="1"/>
    <xf numFmtId="164" fontId="4" fillId="0" borderId="9" xfId="0" applyNumberFormat="1" applyFont="1" applyBorder="1" applyAlignment="1"/>
    <xf numFmtId="10" fontId="4" fillId="0" borderId="9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4" fillId="0" borderId="1" xfId="0" applyFont="1" applyBorder="1" applyAlignment="1">
      <alignment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21"/>
  <sheetViews>
    <sheetView tabSelected="1" workbookViewId="0"/>
  </sheetViews>
  <sheetFormatPr defaultColWidth="12.54296875" defaultRowHeight="15.75" customHeight="1" x14ac:dyDescent="0.25"/>
  <sheetData>
    <row r="1" spans="1:6" ht="15.75" customHeight="1" x14ac:dyDescent="0.3">
      <c r="A1" s="1" t="s">
        <v>36</v>
      </c>
    </row>
    <row r="3" spans="1:6" ht="15.75" customHeight="1" x14ac:dyDescent="0.25">
      <c r="B3" s="16" t="s">
        <v>25</v>
      </c>
      <c r="C3" s="17"/>
      <c r="D3" s="17"/>
      <c r="E3" s="17"/>
      <c r="F3" s="18"/>
    </row>
    <row r="4" spans="1:6" ht="15.75" customHeight="1" x14ac:dyDescent="0.25">
      <c r="B4" s="19"/>
      <c r="C4" s="20"/>
      <c r="D4" s="20"/>
      <c r="E4" s="20"/>
      <c r="F4" s="21"/>
    </row>
    <row r="5" spans="1:6" ht="15.75" customHeight="1" x14ac:dyDescent="0.25">
      <c r="B5" s="19"/>
      <c r="C5" s="20"/>
      <c r="D5" s="20"/>
      <c r="E5" s="20"/>
      <c r="F5" s="21"/>
    </row>
    <row r="6" spans="1:6" ht="15.75" customHeight="1" x14ac:dyDescent="0.25">
      <c r="B6" s="19"/>
      <c r="C6" s="20"/>
      <c r="D6" s="20"/>
      <c r="E6" s="20"/>
      <c r="F6" s="21"/>
    </row>
    <row r="7" spans="1:6" ht="15.75" customHeight="1" x14ac:dyDescent="0.25">
      <c r="B7" s="19"/>
      <c r="C7" s="20"/>
      <c r="D7" s="20"/>
      <c r="E7" s="20"/>
      <c r="F7" s="21"/>
    </row>
    <row r="8" spans="1:6" ht="15.75" customHeight="1" x14ac:dyDescent="0.25">
      <c r="B8" s="19"/>
      <c r="C8" s="20"/>
      <c r="D8" s="20"/>
      <c r="E8" s="20"/>
      <c r="F8" s="21"/>
    </row>
    <row r="9" spans="1:6" ht="15.75" customHeight="1" x14ac:dyDescent="0.25">
      <c r="B9" s="19"/>
      <c r="C9" s="20"/>
      <c r="D9" s="20"/>
      <c r="E9" s="20"/>
      <c r="F9" s="21"/>
    </row>
    <row r="10" spans="1:6" ht="15.75" customHeight="1" x14ac:dyDescent="0.25">
      <c r="B10" s="19"/>
      <c r="C10" s="20"/>
      <c r="D10" s="20"/>
      <c r="E10" s="20"/>
      <c r="F10" s="21"/>
    </row>
    <row r="11" spans="1:6" ht="15.75" customHeight="1" x14ac:dyDescent="0.25">
      <c r="B11" s="19"/>
      <c r="C11" s="20"/>
      <c r="D11" s="20"/>
      <c r="E11" s="20"/>
      <c r="F11" s="21"/>
    </row>
    <row r="12" spans="1:6" ht="15.75" customHeight="1" x14ac:dyDescent="0.25">
      <c r="B12" s="19"/>
      <c r="C12" s="20"/>
      <c r="D12" s="20"/>
      <c r="E12" s="20"/>
      <c r="F12" s="21"/>
    </row>
    <row r="13" spans="1:6" ht="15.75" customHeight="1" x14ac:dyDescent="0.25">
      <c r="B13" s="19"/>
      <c r="C13" s="20"/>
      <c r="D13" s="20"/>
      <c r="E13" s="20"/>
      <c r="F13" s="21"/>
    </row>
    <row r="14" spans="1:6" ht="15.75" customHeight="1" x14ac:dyDescent="0.25">
      <c r="B14" s="19"/>
      <c r="C14" s="20"/>
      <c r="D14" s="20"/>
      <c r="E14" s="20"/>
      <c r="F14" s="21"/>
    </row>
    <row r="15" spans="1:6" ht="15.75" customHeight="1" x14ac:dyDescent="0.25">
      <c r="B15" s="19"/>
      <c r="C15" s="20"/>
      <c r="D15" s="20"/>
      <c r="E15" s="20"/>
      <c r="F15" s="21"/>
    </row>
    <row r="16" spans="1:6" ht="15.75" customHeight="1" x14ac:dyDescent="0.25">
      <c r="B16" s="19"/>
      <c r="C16" s="20"/>
      <c r="D16" s="20"/>
      <c r="E16" s="20"/>
      <c r="F16" s="21"/>
    </row>
    <row r="17" spans="2:6" ht="15.75" customHeight="1" x14ac:dyDescent="0.25">
      <c r="B17" s="19"/>
      <c r="C17" s="20"/>
      <c r="D17" s="20"/>
      <c r="E17" s="20"/>
      <c r="F17" s="21"/>
    </row>
    <row r="18" spans="2:6" ht="15.75" customHeight="1" x14ac:dyDescent="0.25">
      <c r="B18" s="19"/>
      <c r="C18" s="20"/>
      <c r="D18" s="20"/>
      <c r="E18" s="20"/>
      <c r="F18" s="21"/>
    </row>
    <row r="19" spans="2:6" ht="15.75" customHeight="1" x14ac:dyDescent="0.25">
      <c r="B19" s="19"/>
      <c r="C19" s="20"/>
      <c r="D19" s="20"/>
      <c r="E19" s="20"/>
      <c r="F19" s="21"/>
    </row>
    <row r="20" spans="2:6" ht="15.75" customHeight="1" x14ac:dyDescent="0.25">
      <c r="B20" s="19"/>
      <c r="C20" s="20"/>
      <c r="D20" s="20"/>
      <c r="E20" s="20"/>
      <c r="F20" s="21"/>
    </row>
    <row r="21" spans="2:6" ht="15.75" customHeight="1" x14ac:dyDescent="0.25">
      <c r="B21" s="22"/>
      <c r="C21" s="23"/>
      <c r="D21" s="23"/>
      <c r="E21" s="23"/>
      <c r="F21" s="24"/>
    </row>
  </sheetData>
  <mergeCells count="1">
    <mergeCell ref="B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J9"/>
  <sheetViews>
    <sheetView topLeftCell="A2" workbookViewId="0">
      <selection activeCell="B53" sqref="B53"/>
    </sheetView>
  </sheetViews>
  <sheetFormatPr defaultColWidth="12.54296875" defaultRowHeight="15.75" customHeight="1" x14ac:dyDescent="0.25"/>
  <cols>
    <col min="2" max="4" width="15.26953125" customWidth="1"/>
    <col min="5" max="5" width="14.453125" customWidth="1"/>
    <col min="6" max="6" width="14.54296875" customWidth="1"/>
    <col min="10" max="10" width="13.1796875" customWidth="1"/>
  </cols>
  <sheetData>
    <row r="1" spans="1:10" ht="13" x14ac:dyDescent="0.3">
      <c r="A1" s="1" t="s">
        <v>35</v>
      </c>
    </row>
    <row r="3" spans="1:10" ht="15.75" customHeight="1" x14ac:dyDescent="0.35"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</row>
    <row r="4" spans="1:10" ht="15.75" customHeight="1" x14ac:dyDescent="0.35">
      <c r="B4" s="3" t="s">
        <v>0</v>
      </c>
      <c r="C4" s="4">
        <f>SUMIF(Proponente!$C$2,"Obiettivo 1",Proponente!F15)</f>
        <v>0</v>
      </c>
      <c r="D4" s="4">
        <f>SUMIF(Proponente!$C$2,"Obiettivo 2",Proponente!F15)</f>
        <v>0</v>
      </c>
      <c r="E4" s="4">
        <f>SUMIF(Proponente!$C$2,"Obiettivo 3",Proponente!F15)</f>
        <v>0</v>
      </c>
      <c r="F4" s="4">
        <f>SUMIF(Proponente!$C$2,"Obiettivo 4",Proponente!F15)</f>
        <v>0</v>
      </c>
      <c r="G4" s="4">
        <f>SUMIF(Proponente!$C$2,"Obiettivo 5",Proponente!G15)</f>
        <v>0</v>
      </c>
      <c r="H4" s="4">
        <f>SUMIF(Proponente!$C$2,"Obiettivo 6",Proponente!H15)</f>
        <v>0</v>
      </c>
      <c r="I4" s="4">
        <f>SUMIF(Proponente!$C$2,"Obiettivo 7",Proponente!I15)</f>
        <v>0</v>
      </c>
      <c r="J4" s="4">
        <f>SUMIF(Proponente!$C$2,"Obiettivo 8",Proponente!J15)</f>
        <v>0</v>
      </c>
    </row>
    <row r="8" spans="1:10" ht="12.5" x14ac:dyDescent="0.25">
      <c r="E8" s="5" t="s">
        <v>23</v>
      </c>
    </row>
    <row r="9" spans="1:10" ht="12.5" x14ac:dyDescent="0.25">
      <c r="E9" s="5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P27"/>
  <sheetViews>
    <sheetView workbookViewId="0"/>
  </sheetViews>
  <sheetFormatPr defaultColWidth="12.54296875" defaultRowHeight="15.75" customHeight="1" x14ac:dyDescent="0.25"/>
  <cols>
    <col min="2" max="2" width="42.26953125" customWidth="1"/>
    <col min="3" max="3" width="24.1796875" customWidth="1"/>
    <col min="4" max="4" width="21" customWidth="1"/>
    <col min="5" max="5" width="23.54296875" customWidth="1"/>
    <col min="6" max="6" width="15.7265625" customWidth="1"/>
    <col min="7" max="7" width="13.453125" customWidth="1"/>
    <col min="8" max="8" width="14.1796875" customWidth="1"/>
    <col min="15" max="15" width="0" hidden="1" customWidth="1"/>
    <col min="16" max="16" width="13.7265625" hidden="1" customWidth="1"/>
  </cols>
  <sheetData>
    <row r="1" spans="1:16" ht="13" x14ac:dyDescent="0.3">
      <c r="A1" s="1" t="s">
        <v>37</v>
      </c>
    </row>
    <row r="2" spans="1:16" ht="15.75" customHeight="1" x14ac:dyDescent="0.35">
      <c r="B2" s="6" t="s">
        <v>2</v>
      </c>
      <c r="C2" s="7"/>
      <c r="O2" s="5" t="s">
        <v>3</v>
      </c>
      <c r="P2" s="5" t="s">
        <v>26</v>
      </c>
    </row>
    <row r="3" spans="1:16" ht="15.75" customHeight="1" x14ac:dyDescent="0.35">
      <c r="B3" s="6" t="s">
        <v>4</v>
      </c>
      <c r="C3" s="8"/>
      <c r="D3" s="9"/>
      <c r="E3" s="9"/>
      <c r="F3" s="9"/>
      <c r="G3" s="9"/>
      <c r="O3" s="5" t="s">
        <v>5</v>
      </c>
      <c r="P3" s="5" t="s">
        <v>27</v>
      </c>
    </row>
    <row r="4" spans="1:16" ht="15.75" customHeight="1" x14ac:dyDescent="0.35">
      <c r="B4" s="10"/>
      <c r="C4" s="9"/>
      <c r="D4" s="9"/>
      <c r="E4" s="9"/>
      <c r="F4" s="9"/>
      <c r="G4" s="9"/>
      <c r="O4" s="5" t="s">
        <v>6</v>
      </c>
      <c r="P4" s="5" t="s">
        <v>28</v>
      </c>
    </row>
    <row r="5" spans="1:16" ht="15.75" customHeight="1" x14ac:dyDescent="0.35">
      <c r="B5" s="10"/>
      <c r="C5" s="25" t="s">
        <v>7</v>
      </c>
      <c r="D5" s="26"/>
      <c r="E5" s="26"/>
      <c r="F5" s="27"/>
      <c r="G5" s="9"/>
      <c r="O5" s="5" t="s">
        <v>34</v>
      </c>
      <c r="P5" s="5" t="s">
        <v>29</v>
      </c>
    </row>
    <row r="6" spans="1:16" ht="15.75" customHeight="1" x14ac:dyDescent="0.35">
      <c r="B6" s="11" t="s">
        <v>24</v>
      </c>
      <c r="C6" s="12" t="s">
        <v>8</v>
      </c>
      <c r="D6" s="12" t="s">
        <v>9</v>
      </c>
      <c r="E6" s="12" t="s">
        <v>10</v>
      </c>
      <c r="F6" s="12" t="s">
        <v>11</v>
      </c>
      <c r="P6" s="5" t="s">
        <v>30</v>
      </c>
    </row>
    <row r="7" spans="1:16" ht="15.75" customHeight="1" x14ac:dyDescent="0.35">
      <c r="B7" s="13" t="s">
        <v>12</v>
      </c>
      <c r="C7" s="14"/>
      <c r="D7" s="14"/>
      <c r="E7" s="14"/>
      <c r="F7" s="4">
        <f t="shared" ref="F7:F11" si="0">SUM(C7:E7)</f>
        <v>0</v>
      </c>
      <c r="P7" s="5" t="s">
        <v>31</v>
      </c>
    </row>
    <row r="8" spans="1:16" ht="15.75" customHeight="1" x14ac:dyDescent="0.35">
      <c r="B8" s="13" t="s">
        <v>13</v>
      </c>
      <c r="C8" s="14"/>
      <c r="D8" s="14"/>
      <c r="E8" s="14"/>
      <c r="F8" s="4">
        <f t="shared" si="0"/>
        <v>0</v>
      </c>
      <c r="P8" s="5" t="s">
        <v>32</v>
      </c>
    </row>
    <row r="9" spans="1:16" ht="15.75" customHeight="1" x14ac:dyDescent="0.35">
      <c r="B9" s="13" t="s">
        <v>14</v>
      </c>
      <c r="C9" s="14"/>
      <c r="D9" s="14"/>
      <c r="E9" s="14"/>
      <c r="F9" s="4">
        <f t="shared" si="0"/>
        <v>0</v>
      </c>
      <c r="P9" s="5" t="s">
        <v>33</v>
      </c>
    </row>
    <row r="10" spans="1:16" ht="15.75" customHeight="1" x14ac:dyDescent="0.35">
      <c r="B10" s="13" t="s">
        <v>15</v>
      </c>
      <c r="C10" s="14">
        <f t="shared" ref="C10:E10" si="1">C7*5%</f>
        <v>0</v>
      </c>
      <c r="D10" s="14">
        <f t="shared" si="1"/>
        <v>0</v>
      </c>
      <c r="E10" s="14">
        <f t="shared" si="1"/>
        <v>0</v>
      </c>
      <c r="F10" s="4">
        <f t="shared" si="0"/>
        <v>0</v>
      </c>
    </row>
    <row r="11" spans="1:16" ht="15.75" customHeight="1" x14ac:dyDescent="0.35">
      <c r="B11" s="13" t="s">
        <v>16</v>
      </c>
      <c r="C11" s="14"/>
      <c r="D11" s="14"/>
      <c r="E11" s="14"/>
      <c r="F11" s="4">
        <f t="shared" si="0"/>
        <v>0</v>
      </c>
    </row>
    <row r="14" spans="1:16" ht="15.75" customHeight="1" x14ac:dyDescent="0.35">
      <c r="G14" s="12" t="s">
        <v>17</v>
      </c>
      <c r="H14" s="12" t="s">
        <v>18</v>
      </c>
    </row>
    <row r="15" spans="1:16" ht="12.5" x14ac:dyDescent="0.25">
      <c r="B15" s="7" t="s">
        <v>19</v>
      </c>
      <c r="C15" s="4">
        <f t="shared" ref="C15:E15" si="2">SUM(C7:C11)</f>
        <v>0</v>
      </c>
      <c r="D15" s="4">
        <f t="shared" si="2"/>
        <v>0</v>
      </c>
      <c r="E15" s="4">
        <f t="shared" si="2"/>
        <v>0</v>
      </c>
      <c r="F15" s="4">
        <f t="shared" ref="F15:F16" si="3">SUM(C15:E15)</f>
        <v>0</v>
      </c>
      <c r="G15" s="15"/>
      <c r="H15" s="4">
        <f>F15*G15</f>
        <v>0</v>
      </c>
    </row>
    <row r="16" spans="1:16" ht="12.5" x14ac:dyDescent="0.25">
      <c r="B16" s="7" t="s">
        <v>20</v>
      </c>
      <c r="C16" s="14">
        <v>0</v>
      </c>
      <c r="D16" s="4">
        <f>IF(C3="Piccola Impresa",((D15*0.3)/0.7),IF(C3="Media Impresa",(D15*0.4)/0.6,IF(C3="Grande Impresa",((D15*0.5)/0.5),0)))</f>
        <v>0</v>
      </c>
      <c r="E16" s="4">
        <f>IF(C3="Piccola Impresa",((E15*0.55)/0.45),IF(C3="Media Impresa",(E15*0.65)/0.35,IF(C3="Grande Impresa",((E15*0.75)/0.25),0)))</f>
        <v>0</v>
      </c>
      <c r="F16" s="4">
        <f t="shared" si="3"/>
        <v>0</v>
      </c>
    </row>
    <row r="18" spans="2:7" ht="12.5" x14ac:dyDescent="0.25">
      <c r="B18" s="7" t="s">
        <v>21</v>
      </c>
      <c r="C18" s="14">
        <v>0</v>
      </c>
      <c r="D18" s="4">
        <f>IF(C3="Piccola Impresa",((D15*0.2)/0.8),IF(C3="Media Impresa",(D15*0.25)/0.75,IF(C3="Grande Impresa",((E15*0.35)/0.65),0)))</f>
        <v>0</v>
      </c>
      <c r="E18" s="4">
        <f>IF(C3="Piccola Impresa",((E15*0.4)/0.6),IF(C3="Media Impresa",(E15*0.5)/0.5,IF(C3="Grande Impresa",((E15*0.6)/0.4),0)))</f>
        <v>0</v>
      </c>
      <c r="F18" s="4">
        <f>SUM(C18:E18)</f>
        <v>0</v>
      </c>
    </row>
    <row r="26" spans="2:7" ht="12.5" x14ac:dyDescent="0.25">
      <c r="B26" s="28" t="s">
        <v>22</v>
      </c>
      <c r="C26" s="17"/>
      <c r="D26" s="17"/>
      <c r="E26" s="17"/>
      <c r="F26" s="17"/>
      <c r="G26" s="18"/>
    </row>
    <row r="27" spans="2:7" ht="12.5" x14ac:dyDescent="0.25">
      <c r="B27" s="22"/>
      <c r="C27" s="23"/>
      <c r="D27" s="23"/>
      <c r="E27" s="23"/>
      <c r="F27" s="23"/>
      <c r="G27" s="24"/>
    </row>
  </sheetData>
  <mergeCells count="2">
    <mergeCell ref="C5:F5"/>
    <mergeCell ref="B26:G27"/>
  </mergeCells>
  <dataValidations count="2">
    <dataValidation type="list" allowBlank="1" showErrorMessage="1" sqref="C2" xr:uid="{00000000-0002-0000-0200-000000000000}">
      <formula1>$P$2:$P$9</formula1>
    </dataValidation>
    <dataValidation type="list" allowBlank="1" showErrorMessage="1" sqref="C3" xr:uid="{00000000-0002-0000-0200-000001000000}">
      <formula1>$O$2:$O$5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Riepilogo Linea tematica</vt:lpstr>
      <vt:lpstr>Proponente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Rosalba Simeone</dc:creator>
  <cp:lastModifiedBy>Rosalba Simeone</cp:lastModifiedBy>
  <dcterms:created xsi:type="dcterms:W3CDTF">2024-04-02T17:27:09Z</dcterms:created>
  <dcterms:modified xsi:type="dcterms:W3CDTF">2024-06-10T12:25:20Z</dcterms:modified>
</cp:coreProperties>
</file>